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egato n. 50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<sst xmlns="http://schemas.openxmlformats.org/spreadsheetml/2006/main" count="54" uniqueCount="52">
  <si>
    <t xml:space="preserve">Progetti ammissibili a finanziamento – categoria 2- allegato n. 50</t>
  </si>
  <si>
    <t xml:space="preserve">n.</t>
  </si>
  <si>
    <t xml:space="preserve">Ente</t>
  </si>
  <si>
    <t xml:space="preserve">Comune</t>
  </si>
  <si>
    <t xml:space="preserve">Progetto</t>
  </si>
  <si>
    <t xml:space="preserve">Verbale del</t>
  </si>
  <si>
    <t xml:space="preserve">Importo ammissibile a finanziamento</t>
  </si>
  <si>
    <t xml:space="preserve">Cofinanzia-mento</t>
  </si>
  <si>
    <t xml:space="preserve">Importo complessivo intervento</t>
  </si>
  <si>
    <t xml:space="preserve">data PEC </t>
  </si>
  <si>
    <t xml:space="preserve">Ora PEC</t>
  </si>
  <si>
    <t xml:space="preserve">Punteggio</t>
  </si>
  <si>
    <t xml:space="preserve">Check list per attribuzione punteggio al progetto candidato</t>
  </si>
  <si>
    <t xml:space="preserve">Parrocchia Spirito Santo</t>
  </si>
  <si>
    <t xml:space="preserve">Lequile</t>
  </si>
  <si>
    <t xml:space="preserve">Lavori di consolidamento del supporto ligneo del coro policromato denominato “Coro di giorno” – allestimento di attività laboratoriali “il coro narrante” della Chiesa San Francesco dei Riformati in Lequile – Parrocchia Spirito Santo</t>
  </si>
  <si>
    <t xml:space="preserve">Allegato n. 38 al presente verbale</t>
  </si>
  <si>
    <t xml:space="preserve">Parrocchia Maria SS. Della Libera e San Sebastiano</t>
  </si>
  <si>
    <t xml:space="preserve">San Severo</t>
  </si>
  <si>
    <t xml:space="preserve">Libera fruizione dell’arte. Restauro, valorizzazione e promozione di dipinti su tela e di statue lignee siti nella Chiesa Maria SS. Della Libera e San Sebastiano in San Severo (FG)</t>
  </si>
  <si>
    <t xml:space="preserve">Allegato n. 29 al presente verbale</t>
  </si>
  <si>
    <t xml:space="preserve">Confraternita del Purgatorio</t>
  </si>
  <si>
    <t xml:space="preserve">Monopoli</t>
  </si>
  <si>
    <t xml:space="preserve">Petrus</t>
  </si>
  <si>
    <t xml:space="preserve">Allegato n. 32 al presente verbale</t>
  </si>
  <si>
    <t xml:space="preserve">Parrocchia S. Maria di Loreto</t>
  </si>
  <si>
    <t xml:space="preserve">Mola di Bari</t>
  </si>
  <si>
    <t xml:space="preserve">L’altare barocco tra restauro e valorizzazione</t>
  </si>
  <si>
    <t xml:space="preserve">Allegato n. 6 al presente verbale</t>
  </si>
  <si>
    <t xml:space="preserve">Chiesa ex conventuale di San Benedetto</t>
  </si>
  <si>
    <t xml:space="preserve">Conversano</t>
  </si>
  <si>
    <t xml:space="preserve">Oblectatio Ars</t>
  </si>
  <si>
    <t xml:space="preserve">Allegato n. 43 al presente verbale</t>
  </si>
  <si>
    <t xml:space="preserve">Chiesa confraternale di Santa Maria degli angeli</t>
  </si>
  <si>
    <t xml:space="preserve">Gallipoli</t>
  </si>
  <si>
    <t xml:space="preserve">Valorizzazione dell’organo musicale e della cassa lignea policroma integrando il restauro con laboratori multimediali concertistici di divulgazione promozionale per i visitatori ed interattivi di coesione sociale per i giovani delle associazioni e scuole locali</t>
  </si>
  <si>
    <t xml:space="preserve">Allegato n. 7 al presente verbale</t>
  </si>
  <si>
    <t xml:space="preserve">Parrocchia di Sant’Andrea Apostolo</t>
  </si>
  <si>
    <t xml:space="preserve">Andrano</t>
  </si>
  <si>
    <t xml:space="preserve">Recupero, valorizzazione e fruizione culturale dell’Organo a Canne della Chiesa di S. Andrea Apostolo – SUONI-AMO – LUOGHI SONORI</t>
  </si>
  <si>
    <t xml:space="preserve">Allegato n. 12 al presente verbale</t>
  </si>
  <si>
    <t xml:space="preserve">Rettoria San Lorenzo delle Benedettine</t>
  </si>
  <si>
    <t xml:space="preserve">Organo a casse decorate. Restauro conservativo ed estetico dell’organo a canne sito nella Chiesa di san Lorenzo in San Severo (FG)</t>
  </si>
  <si>
    <t xml:space="preserve">Allegato n. 28 al presente verbale</t>
  </si>
  <si>
    <t xml:space="preserve">Capitolo della Cattedrale di Lucera</t>
  </si>
  <si>
    <t xml:space="preserve">Lucera</t>
  </si>
  <si>
    <t xml:space="preserve">La basilica Cattedrale di Lucera. Restauro, valorizzazione e fruizione dei beni mobili</t>
  </si>
  <si>
    <t xml:space="preserve">Allegato n. 30 al presente verbale</t>
  </si>
  <si>
    <t xml:space="preserve">Arciconfraternita del Carmine</t>
  </si>
  <si>
    <t xml:space="preserve">Organo in cantoria. Restauro conservativo ed estetico dell’organo a canne sito nella Chiesa del Carmine in San Severo (FG)</t>
  </si>
  <si>
    <t xml:space="preserve">Allegato n. 31 al presente verbale</t>
  </si>
  <si>
    <t xml:space="preserve">TOTALE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</si>
</sst>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"/>
    <numFmt numFmtId="166" formatCode="[$€-410]\ #,##0.00;[RED]\-[$€-410]\ #,##0.00"/>
    <numFmt numFmtId="167" formatCode="[$-410]dd/mm/yyyy"/>
    <numFmt numFmtId="168" formatCode="hh:mm:ss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0" borderId="1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.97"/>
    <col collapsed="false" customWidth="true" hidden="false" outlineLevel="0" max="2" min="2" style="1" width="22.92"/>
    <col collapsed="false" customWidth="false" hidden="false" outlineLevel="0" max="3" min="3" style="1" width="11.52"/>
    <col collapsed="false" customWidth="true" hidden="false" outlineLevel="0" max="4" min="4" style="1" width="22.83"/>
    <col collapsed="false" customWidth="false" hidden="false" outlineLevel="0" max="5" min="5" style="1" width="11.52"/>
    <col collapsed="false" customWidth="true" hidden="false" outlineLevel="0" max="6" min="6" style="1" width="14.46"/>
    <col collapsed="false" customWidth="false" hidden="false" outlineLevel="0" max="7" min="7" style="1" width="11.52"/>
    <col collapsed="false" customWidth="true" hidden="false" outlineLevel="0" max="8" min="8" style="1" width="13.24"/>
    <col collapsed="false" customWidth="false" hidden="false" outlineLevel="0" max="11" min="9" style="1" width="11.52"/>
    <col collapsed="false" customWidth="true" hidden="false" outlineLevel="0" max="12" min="12" style="1" width="20.57"/>
    <col collapsed="false" customWidth="false" hidden="false" outlineLevel="0" max="63" min="13" style="1" width="11.52"/>
  </cols>
  <sheetData>
    <row r="1" customFormat="false" ht="12.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35.5" hidden="false" customHeight="fals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7" t="s">
        <v>12</v>
      </c>
    </row>
    <row r="3" customFormat="false" ht="56" hidden="false" customHeight="false" outlineLevel="0" collapsed="false">
      <c r="A3" s="3" t="n">
        <v>1</v>
      </c>
      <c r="B3" s="3" t="s">
        <v>13</v>
      </c>
      <c r="C3" s="3" t="s">
        <v>14</v>
      </c>
      <c r="D3" s="8" t="s">
        <v>15</v>
      </c>
      <c r="E3" s="4" t="n">
        <v>43893</v>
      </c>
      <c r="F3" s="5" t="n">
        <v>200000</v>
      </c>
      <c r="G3" s="5" t="n">
        <v>0</v>
      </c>
      <c r="H3" s="5" t="n">
        <f aca="false">F3+G3</f>
        <v>200000</v>
      </c>
      <c r="I3" s="9" t="n">
        <v>43850</v>
      </c>
      <c r="J3" s="10" t="n">
        <v>0.802384259259259</v>
      </c>
      <c r="K3" s="6" t="n">
        <v>36</v>
      </c>
      <c r="L3" s="7" t="s">
        <v>16</v>
      </c>
    </row>
    <row r="4" customFormat="false" ht="40.35" hidden="false" customHeight="false" outlineLevel="0" collapsed="false">
      <c r="A4" s="3" t="n">
        <v>2</v>
      </c>
      <c r="B4" s="3" t="s">
        <v>17</v>
      </c>
      <c r="C4" s="3" t="s">
        <v>18</v>
      </c>
      <c r="D4" s="8" t="s">
        <v>19</v>
      </c>
      <c r="E4" s="4" t="n">
        <v>43879</v>
      </c>
      <c r="F4" s="5" t="n">
        <v>198961.18</v>
      </c>
      <c r="G4" s="5" t="n">
        <v>0</v>
      </c>
      <c r="H4" s="5" t="n">
        <f aca="false">F4+G4</f>
        <v>198961.18</v>
      </c>
      <c r="I4" s="9" t="n">
        <v>43850</v>
      </c>
      <c r="J4" s="10" t="n">
        <v>0.510578703703704</v>
      </c>
      <c r="K4" s="6" t="n">
        <v>34</v>
      </c>
      <c r="L4" s="7" t="s">
        <v>20</v>
      </c>
    </row>
    <row r="5" customFormat="false" ht="24.05" hidden="false" customHeight="false" outlineLevel="0" collapsed="false">
      <c r="A5" s="3" t="n">
        <v>3</v>
      </c>
      <c r="B5" s="3" t="s">
        <v>21</v>
      </c>
      <c r="C5" s="3" t="s">
        <v>22</v>
      </c>
      <c r="D5" s="8" t="s">
        <v>23</v>
      </c>
      <c r="E5" s="4" t="n">
        <v>43886</v>
      </c>
      <c r="F5" s="5" t="n">
        <v>199679.9</v>
      </c>
      <c r="G5" s="5" t="n">
        <v>0</v>
      </c>
      <c r="H5" s="5" t="n">
        <f aca="false">F5+G5</f>
        <v>199679.9</v>
      </c>
      <c r="I5" s="9" t="n">
        <v>43850</v>
      </c>
      <c r="J5" s="10" t="n">
        <v>0.611446759259259</v>
      </c>
      <c r="K5" s="6" t="n">
        <v>34</v>
      </c>
      <c r="L5" s="7" t="s">
        <v>24</v>
      </c>
    </row>
    <row r="6" customFormat="false" ht="24.05" hidden="false" customHeight="false" outlineLevel="0" collapsed="false">
      <c r="A6" s="3" t="n">
        <v>4</v>
      </c>
      <c r="B6" s="3" t="s">
        <v>25</v>
      </c>
      <c r="C6" s="3" t="s">
        <v>26</v>
      </c>
      <c r="D6" s="8" t="s">
        <v>27</v>
      </c>
      <c r="E6" s="4" t="n">
        <v>43753</v>
      </c>
      <c r="F6" s="5" t="n">
        <v>200000</v>
      </c>
      <c r="G6" s="5" t="n">
        <v>0</v>
      </c>
      <c r="H6" s="5" t="n">
        <f aca="false">F6+G6</f>
        <v>200000</v>
      </c>
      <c r="I6" s="9" t="n">
        <v>43752</v>
      </c>
      <c r="J6" s="10" t="n">
        <v>0.386550925925926</v>
      </c>
      <c r="K6" s="6" t="n">
        <v>32</v>
      </c>
      <c r="L6" s="7" t="s">
        <v>28</v>
      </c>
    </row>
    <row r="7" customFormat="false" ht="24.05" hidden="false" customHeight="false" outlineLevel="0" collapsed="false">
      <c r="A7" s="3" t="n">
        <v>5</v>
      </c>
      <c r="B7" s="3" t="s">
        <v>29</v>
      </c>
      <c r="C7" s="3" t="s">
        <v>30</v>
      </c>
      <c r="D7" s="8" t="s">
        <v>31</v>
      </c>
      <c r="E7" s="4" t="n">
        <v>43895</v>
      </c>
      <c r="F7" s="5" t="n">
        <v>180549.1</v>
      </c>
      <c r="G7" s="5" t="n">
        <v>495.18</v>
      </c>
      <c r="H7" s="5" t="n">
        <f aca="false">F7+G7</f>
        <v>181044.28</v>
      </c>
      <c r="I7" s="9" t="n">
        <v>43850</v>
      </c>
      <c r="J7" s="10" t="n">
        <v>0.896539351851852</v>
      </c>
      <c r="K7" s="6" t="n">
        <v>29</v>
      </c>
      <c r="L7" s="7" t="s">
        <v>32</v>
      </c>
    </row>
    <row r="8" customFormat="false" ht="64.2" hidden="false" customHeight="true" outlineLevel="0" collapsed="false">
      <c r="A8" s="3" t="n">
        <v>6</v>
      </c>
      <c r="B8" s="3" t="s">
        <v>33</v>
      </c>
      <c r="C8" s="3" t="s">
        <v>34</v>
      </c>
      <c r="D8" s="8" t="s">
        <v>35</v>
      </c>
      <c r="E8" s="4" t="n">
        <v>43767</v>
      </c>
      <c r="F8" s="5" t="n">
        <v>175000</v>
      </c>
      <c r="G8" s="5" t="n">
        <v>0</v>
      </c>
      <c r="H8" s="5" t="n">
        <f aca="false">F8+G8</f>
        <v>175000</v>
      </c>
      <c r="I8" s="9" t="n">
        <v>43763</v>
      </c>
      <c r="J8" s="10" t="n">
        <v>0.581215277777778</v>
      </c>
      <c r="K8" s="6" t="n">
        <v>28</v>
      </c>
      <c r="L8" s="7" t="s">
        <v>36</v>
      </c>
    </row>
    <row r="9" customFormat="false" ht="32.5" hidden="false" customHeight="false" outlineLevel="0" collapsed="false">
      <c r="A9" s="3" t="n">
        <v>7</v>
      </c>
      <c r="B9" s="3" t="s">
        <v>37</v>
      </c>
      <c r="C9" s="3" t="s">
        <v>38</v>
      </c>
      <c r="D9" s="8" t="s">
        <v>39</v>
      </c>
      <c r="E9" s="4" t="n">
        <v>43826</v>
      </c>
      <c r="F9" s="5" t="n">
        <v>152000</v>
      </c>
      <c r="G9" s="5" t="n">
        <v>0</v>
      </c>
      <c r="H9" s="5" t="n">
        <f aca="false">F9+G9</f>
        <v>152000</v>
      </c>
      <c r="I9" s="9" t="n">
        <v>43822</v>
      </c>
      <c r="J9" s="10" t="n">
        <v>0.659155092592593</v>
      </c>
      <c r="K9" s="6" t="n">
        <v>28</v>
      </c>
      <c r="L9" s="7" t="s">
        <v>40</v>
      </c>
    </row>
    <row r="10" customFormat="false" ht="32.5" hidden="false" customHeight="false" outlineLevel="0" collapsed="false">
      <c r="A10" s="3" t="n">
        <v>8</v>
      </c>
      <c r="B10" s="3" t="s">
        <v>41</v>
      </c>
      <c r="C10" s="3" t="s">
        <v>18</v>
      </c>
      <c r="D10" s="8" t="s">
        <v>42</v>
      </c>
      <c r="E10" s="4" t="n">
        <v>43879</v>
      </c>
      <c r="F10" s="5" t="n">
        <v>198933.88</v>
      </c>
      <c r="G10" s="5" t="n">
        <v>0</v>
      </c>
      <c r="H10" s="5" t="n">
        <f aca="false">F10+G10</f>
        <v>198933.88</v>
      </c>
      <c r="I10" s="9" t="n">
        <v>43850</v>
      </c>
      <c r="J10" s="10" t="n">
        <v>0.492233796296296</v>
      </c>
      <c r="K10" s="6" t="n">
        <v>26</v>
      </c>
      <c r="L10" s="7" t="s">
        <v>43</v>
      </c>
    </row>
    <row r="11" customFormat="false" ht="24.65" hidden="false" customHeight="false" outlineLevel="0" collapsed="false">
      <c r="A11" s="3" t="n">
        <v>9</v>
      </c>
      <c r="B11" s="3" t="s">
        <v>44</v>
      </c>
      <c r="C11" s="3" t="s">
        <v>45</v>
      </c>
      <c r="D11" s="8" t="s">
        <v>46</v>
      </c>
      <c r="E11" s="4" t="n">
        <v>43879</v>
      </c>
      <c r="F11" s="5" t="n">
        <v>198990</v>
      </c>
      <c r="G11" s="5" t="n">
        <v>0</v>
      </c>
      <c r="H11" s="5" t="n">
        <f aca="false">F11+G11</f>
        <v>198990</v>
      </c>
      <c r="I11" s="9" t="n">
        <v>43850</v>
      </c>
      <c r="J11" s="10" t="n">
        <v>0.546041666666667</v>
      </c>
      <c r="K11" s="6" t="n">
        <v>26</v>
      </c>
      <c r="L11" s="7" t="s">
        <v>47</v>
      </c>
    </row>
    <row r="12" customFormat="false" ht="32.5" hidden="false" customHeight="false" outlineLevel="0" collapsed="false">
      <c r="A12" s="3" t="n">
        <v>10</v>
      </c>
      <c r="B12" s="3" t="s">
        <v>48</v>
      </c>
      <c r="C12" s="3" t="s">
        <v>18</v>
      </c>
      <c r="D12" s="8" t="s">
        <v>49</v>
      </c>
      <c r="E12" s="4" t="n">
        <v>43886</v>
      </c>
      <c r="F12" s="5" t="n">
        <v>200000</v>
      </c>
      <c r="G12" s="5" t="n">
        <v>0</v>
      </c>
      <c r="H12" s="5" t="n">
        <f aca="false">F12+G12</f>
        <v>200000</v>
      </c>
      <c r="I12" s="9" t="n">
        <v>43850</v>
      </c>
      <c r="J12" s="10" t="n">
        <v>0.549479166666667</v>
      </c>
      <c r="K12" s="6" t="n">
        <v>26</v>
      </c>
      <c r="L12" s="7" t="s">
        <v>50</v>
      </c>
    </row>
    <row r="13" customFormat="false" ht="12.8" hidden="false" customHeight="false" outlineLevel="0" collapsed="false">
      <c r="A13" s="6"/>
      <c r="B13" s="6" t="s">
        <v>51</v>
      </c>
      <c r="C13" s="6"/>
      <c r="D13" s="6"/>
      <c r="E13" s="6"/>
      <c r="F13" s="11" t="n">
        <f aca="false">SUM(F3:F12)</f>
        <v>1904114.06</v>
      </c>
      <c r="G13" s="11" t="n">
        <f aca="false">SUM(G3:G12)</f>
        <v>495.18</v>
      </c>
      <c r="H13" s="11" t="n">
        <f aca="false">SUM(H3:H12)</f>
        <v>1904609.24</v>
      </c>
      <c r="I13" s="6"/>
      <c r="J13" s="6"/>
      <c r="K13" s="6"/>
      <c r="L13" s="6"/>
    </row>
  </sheetData>
  <mergeCells count="1">
    <mergeCell ref="A1:L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LibreOffice/6.4.1.2$Windows_X86_64 LibreOffice_project/4d224e95b98b138af42a64d84056446d09082932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2020-07-08T12:22:54Z</dcterms:created>
  <dc:creator/>
  <dc:description/>
  <dc:language>it-IT</dc:language>
  <cp:lastModifiedBy/>
  <dcterms:modified xsi:type="dcterms:W3CDTF">2020-07-08T12:23:03Z</dcterms:modified>
  <cp:revision>1</cp:revision>
  <dc:subject/>
  <dc:title/>
</cp:coreProperties>
</file>